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acaklar" sheetId="1" state="visible" r:id="rId3"/>
  </sheets>
  <definedNames>
    <definedName function="false" hidden="false" localSheetId="0" name="_xlnm.Print_Area" vbProcedure="false">Alacaklar!$A$1:$G$39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<sst xmlns="http://schemas.openxmlformats.org/spreadsheetml/2006/main" count="17" uniqueCount="17">
  <si>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 xml:space="preserve">ALACAK / TAHSİLAT TAKİP LİSTESİ</t>
  </si>
  <si>
    <t xml:space="preserve">Vade tarihlerini gerçek tarih olarak girin (örn. 15.08.2026). Gecikme, bugünün tarihine göre kendisi hesaplanır — dosya her açılışta günceldir.</t>
  </si>
  <si>
    <t xml:space="preserve">Müşteri</t>
  </si>
  <si>
    <t xml:space="preserve">Belge No</t>
  </si>
  <si>
    <t xml:space="preserve">Tutar (₺)</t>
  </si>
  <si>
    <t xml:space="preserve">Vade</t>
  </si>
  <si>
    <t xml:space="preserve">Tahsil Edilen (₺)</t>
  </si>
  <si>
    <t xml:space="preserve">Kalan (₺)</t>
  </si>
  <si>
    <t xml:space="preserve">Durum</t>
  </si>
  <si>
    <t xml:space="preserve">ÖRNEK — ABC İnşaat (silin)</t>
  </si>
  <si>
    <t xml:space="preserve">FT-2026-101</t>
  </si>
  <si>
    <t xml:space="preserve">ÖRNEK — Delta Reklam (silin)</t>
  </si>
  <si>
    <t xml:space="preserve">FT-2026-108</t>
  </si>
  <si>
    <t xml:space="preserve">Toplam Kalan (açık bakiyeler):</t>
  </si>
  <si>
    <t xml:space="preserve">Fazla Tahsilat Toplamı:</t>
  </si>
  <si>
    <t xml:space="preserve">Fazla tahsilat toplam alacağı küçültmez — ayrı satırda gösterilir; iade veya mahsup gerektirir. Durum sütunu fazla tahsilatı işaretler. Vade farkı: krkbos.com/vade-farki-nedir</t>
  </si>
  <si>
    <t xml:space="preserve">krkbos.com — güncel sürüm: krkbos.com/odeme-takip-programi · Sayfa koruması şifresizdir; Gözden Geçir → Sayfa Korumasını Kaldır ile açılır.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</si>
</sst>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₺&quot;"/>
    <numFmt numFmtId="166" formatCode="dd\.mm\.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C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i val="true"/>
      <sz val="9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min="1" max="1" width="33.0" customWidth="1"/>
    <col min="2" max="2" width="14.0" customWidth="1"/>
    <col min="3" max="3" width="14.0" customWidth="1"/>
    <col min="4" max="4" width="14.0" customWidth="1"/>
    <col min="5" max="5" width="14.0" customWidth="1"/>
    <col min="6" max="6" width="14.0" customWidth="1"/>
    <col min="7" max="7" width="22.0" customWidth="1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28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25.5" hidden="false" customHeight="tru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customFormat="false" ht="15" hidden="false" customHeight="false" outlineLevel="0" collapsed="false">
      <c r="A4" s="4" t="s">
        <v>9</v>
      </c>
      <c r="B4" s="4" t="s">
        <v>10</v>
      </c>
      <c r="C4" s="5" t="n">
        <v>85000</v>
      </c>
      <c r="D4" s="6" t="n">
        <v>46223</v>
      </c>
      <c r="E4" s="5" t="n">
        <v>50000</v>
      </c>
      <c r="F4" s="7" t="n">
        <f aca="false">IF(AND(C4="",E4=""),"",IF(C4="","TUTAR GİRİLMEDİ",IF(NOT(AND(ISNUMBER(C4),OR(E4="",ISNUMBER(E4)))),"SAYI OLMALI",ROUND(C4-N(E4),2))))</f>
        <v>35000</v>
      </c>
      <c r="G4" s="8" t="str">
        <f aca="true">IF(AND(C4="",E4=""),"",IF(C4="","TUTAR GİRİLMEDİ — Tutar sütununu doldurun",IF(NOT(ISNUMBER(F4)),"GİRİŞ HATALI — sayı girin",IF(F4&lt;0,"FAZLA TAHSİLAT — kontrol edin",IF(F4=0,"KAPANDI",IF(D4="","VADE GİRİLMEDİ",IF(NOT(ISNUMBER(D4)),"VADE HATALI — tarih girin",IF(TODAY()&gt;D4,"GECİKTİ: "&amp;(TODAY()-D4)&amp;" gün","Vadesi gelmedi"))))))))</f>
        <v>GECİKTİ: 28 gün</v>
      </c>
    </row>
    <row r="5" customFormat="false" ht="15" hidden="false" customHeight="false" outlineLevel="0" collapsed="false">
      <c r="A5" s="4" t="s">
        <v>11</v>
      </c>
      <c r="B5" s="4" t="s">
        <v>12</v>
      </c>
      <c r="C5" s="5" t="n">
        <v>24000</v>
      </c>
      <c r="D5" s="6" t="n">
        <v>46275</v>
      </c>
      <c r="E5" s="5" t="n">
        <v>0</v>
      </c>
      <c r="F5" s="7" t="n">
        <f aca="false">IF(AND(C5="",E5=""),"",IF(C5="","TUTAR GİRİLMEDİ",IF(NOT(AND(ISNUMBER(C5),OR(E5="",ISNUMBER(E5)))),"SAYI OLMALI",ROUND(C5-N(E5),2))))</f>
        <v>24000</v>
      </c>
      <c r="G5" s="8" t="str">
        <f aca="true">IF(AND(C5="",E5=""),"",IF(C5="","TUTAR GİRİLMEDİ — Tutar sütununu doldurun",IF(NOT(ISNUMBER(F5)),"GİRİŞ HATALI — sayı girin",IF(F5&lt;0,"FAZLA TAHSİLAT — kontrol edin",IF(F5=0,"KAPANDI",IF(D5="","VADE GİRİLMEDİ",IF(NOT(ISNUMBER(D5)),"VADE HATALI — tarih girin",IF(TODAY()&gt;D5,"GECİKTİ: "&amp;(TODAY()-D5)&amp;" gün","Vadesi gelmedi"))))))))</f>
        <v>Vadesi gelmedi</v>
      </c>
    </row>
    <row r="6" customFormat="false" ht="15" hidden="false" customHeight="false" outlineLevel="0" collapsed="false">
      <c r="A6" s="4"/>
      <c r="B6" s="4"/>
      <c r="C6" s="5"/>
      <c r="D6" s="6"/>
      <c r="E6" s="5"/>
      <c r="F6" s="7" t="str">
        <f aca="false">IF(AND(C6="",E6=""),"",IF(C6="","TUTAR GİRİLMEDİ",IF(NOT(AND(ISNUMBER(C6),OR(E6="",ISNUMBER(E6)))),"SAYI OLMALI",ROUND(C6-N(E6),2))))</f>
        <v/>
      </c>
      <c r="G6" s="8" t="str">
        <f aca="true">IF(AND(C6="",E6=""),"",IF(C6="","TUTAR GİRİLMEDİ — Tutar sütununu doldurun",IF(NOT(ISNUMBER(F6)),"GİRİŞ HATALI — sayı girin",IF(F6&lt;0,"FAZLA TAHSİLAT — kontrol edin",IF(F6=0,"KAPANDI",IF(D6="","VADE GİRİLMEDİ",IF(NOT(ISNUMBER(D6)),"VADE HATALI — tarih girin",IF(TODAY()&gt;D6,"GECİKTİ: "&amp;(TODAY()-D6)&amp;" gün","Vadesi gelmedi"))))))))</f>
        <v/>
      </c>
    </row>
    <row r="7" customFormat="false" ht="15" hidden="false" customHeight="false" outlineLevel="0" collapsed="false">
      <c r="A7" s="4"/>
      <c r="B7" s="4"/>
      <c r="C7" s="5"/>
      <c r="D7" s="6"/>
      <c r="E7" s="5"/>
      <c r="F7" s="7" t="str">
        <f aca="false">IF(AND(C7="",E7=""),"",IF(C7="","TUTAR GİRİLMEDİ",IF(NOT(AND(ISNUMBER(C7),OR(E7="",ISNUMBER(E7)))),"SAYI OLMALI",ROUND(C7-N(E7),2))))</f>
        <v/>
      </c>
      <c r="G7" s="8" t="str">
        <f aca="true">IF(AND(C7="",E7=""),"",IF(C7="","TUTAR GİRİLMEDİ — Tutar sütununu doldurun",IF(NOT(ISNUMBER(F7)),"GİRİŞ HATALI — sayı girin",IF(F7&lt;0,"FAZLA TAHSİLAT — kontrol edin",IF(F7=0,"KAPANDI",IF(D7="","VADE GİRİLMEDİ",IF(NOT(ISNUMBER(D7)),"VADE HATALI — tarih girin",IF(TODAY()&gt;D7,"GECİKTİ: "&amp;(TODAY()-D7)&amp;" gün","Vadesi gelmedi"))))))))</f>
        <v/>
      </c>
    </row>
    <row r="8" customFormat="false" ht="15" hidden="false" customHeight="false" outlineLevel="0" collapsed="false">
      <c r="A8" s="4"/>
      <c r="B8" s="4"/>
      <c r="C8" s="5"/>
      <c r="D8" s="6"/>
      <c r="E8" s="5"/>
      <c r="F8" s="7" t="str">
        <f aca="false">IF(AND(C8="",E8=""),"",IF(C8="","TUTAR GİRİLMEDİ",IF(NOT(AND(ISNUMBER(C8),OR(E8="",ISNUMBER(E8)))),"SAYI OLMALI",ROUND(C8-N(E8),2))))</f>
        <v/>
      </c>
      <c r="G8" s="8" t="str">
        <f aca="true">IF(AND(C8="",E8=""),"",IF(C8="","TUTAR GİRİLMEDİ — Tutar sütununu doldurun",IF(NOT(ISNUMBER(F8)),"GİRİŞ HATALI — sayı girin",IF(F8&lt;0,"FAZLA TAHSİLAT — kontrol edin",IF(F8=0,"KAPANDI",IF(D8="","VADE GİRİLMEDİ",IF(NOT(ISNUMBER(D8)),"VADE HATALI — tarih girin",IF(TODAY()&gt;D8,"GECİKTİ: "&amp;(TODAY()-D8)&amp;" gün","Vadesi gelmedi"))))))))</f>
        <v/>
      </c>
    </row>
    <row r="9" customFormat="false" ht="15" hidden="false" customHeight="false" outlineLevel="0" collapsed="false">
      <c r="A9" s="4"/>
      <c r="B9" s="4"/>
      <c r="C9" s="5"/>
      <c r="D9" s="6"/>
      <c r="E9" s="5"/>
      <c r="F9" s="7" t="str">
        <f aca="false">IF(AND(C9="",E9=""),"",IF(C9="","TUTAR GİRİLMEDİ",IF(NOT(AND(ISNUMBER(C9),OR(E9="",ISNUMBER(E9)))),"SAYI OLMALI",ROUND(C9-N(E9),2))))</f>
        <v/>
      </c>
      <c r="G9" s="8" t="str">
        <f aca="true">IF(AND(C9="",E9=""),"",IF(C9="","TUTAR GİRİLMEDİ — Tutar sütununu doldurun",IF(NOT(ISNUMBER(F9)),"GİRİŞ HATALI — sayı girin",IF(F9&lt;0,"FAZLA TAHSİLAT — kontrol edin",IF(F9=0,"KAPANDI",IF(D9="","VADE GİRİLMEDİ",IF(NOT(ISNUMBER(D9)),"VADE HATALI — tarih girin",IF(TODAY()&gt;D9,"GECİKTİ: "&amp;(TODAY()-D9)&amp;" gün","Vadesi gelmedi"))))))))</f>
        <v/>
      </c>
    </row>
    <row r="10" customFormat="false" ht="15" hidden="false" customHeight="false" outlineLevel="0" collapsed="false">
      <c r="A10" s="4"/>
      <c r="B10" s="4"/>
      <c r="C10" s="5"/>
      <c r="D10" s="6"/>
      <c r="E10" s="5"/>
      <c r="F10" s="7" t="str">
        <f aca="false">IF(AND(C10="",E10=""),"",IF(C10="","TUTAR GİRİLMEDİ",IF(NOT(AND(ISNUMBER(C10),OR(E10="",ISNUMBER(E10)))),"SAYI OLMALI",ROUND(C10-N(E10),2))))</f>
        <v/>
      </c>
      <c r="G10" s="8" t="str">
        <f aca="true">IF(AND(C10="",E10=""),"",IF(C10="","TUTAR GİRİLMEDİ — Tutar sütununu doldurun",IF(NOT(ISNUMBER(F10)),"GİRİŞ HATALI — sayı girin",IF(F10&lt;0,"FAZLA TAHSİLAT — kontrol edin",IF(F10=0,"KAPANDI",IF(D10="","VADE GİRİLMEDİ",IF(NOT(ISNUMBER(D10)),"VADE HATALI — tarih girin",IF(TODAY()&gt;D10,"GECİKTİ: "&amp;(TODAY()-D10)&amp;" gün","Vadesi gelmedi"))))))))</f>
        <v/>
      </c>
    </row>
    <row r="11" customFormat="false" ht="15" hidden="false" customHeight="false" outlineLevel="0" collapsed="false">
      <c r="A11" s="4"/>
      <c r="B11" s="4"/>
      <c r="C11" s="5"/>
      <c r="D11" s="6"/>
      <c r="E11" s="5"/>
      <c r="F11" s="7" t="str">
        <f aca="false">IF(AND(C11="",E11=""),"",IF(C11="","TUTAR GİRİLMEDİ",IF(NOT(AND(ISNUMBER(C11),OR(E11="",ISNUMBER(E11)))),"SAYI OLMALI",ROUND(C11-N(E11),2))))</f>
        <v/>
      </c>
      <c r="G11" s="8" t="str">
        <f aca="true">IF(AND(C11="",E11=""),"",IF(C11="","TUTAR GİRİLMEDİ — Tutar sütununu doldurun",IF(NOT(ISNUMBER(F11)),"GİRİŞ HATALI — sayı girin",IF(F11&lt;0,"FAZLA TAHSİLAT — kontrol edin",IF(F11=0,"KAPANDI",IF(D11="","VADE GİRİLMEDİ",IF(NOT(ISNUMBER(D11)),"VADE HATALI — tarih girin",IF(TODAY()&gt;D11,"GECİKTİ: "&amp;(TODAY()-D11)&amp;" gün","Vadesi gelmedi"))))))))</f>
        <v/>
      </c>
    </row>
    <row r="12" customFormat="false" ht="15" hidden="false" customHeight="false" outlineLevel="0" collapsed="false">
      <c r="A12" s="4"/>
      <c r="B12" s="4"/>
      <c r="C12" s="5"/>
      <c r="D12" s="6"/>
      <c r="E12" s="5"/>
      <c r="F12" s="7" t="str">
        <f aca="false">IF(AND(C12="",E12=""),"",IF(C12="","TUTAR GİRİLMEDİ",IF(NOT(AND(ISNUMBER(C12),OR(E12="",ISNUMBER(E12)))),"SAYI OLMALI",ROUND(C12-N(E12),2))))</f>
        <v/>
      </c>
      <c r="G12" s="8" t="str">
        <f aca="true">IF(AND(C12="",E12=""),"",IF(C12="","TUTAR GİRİLMEDİ — Tutar sütununu doldurun",IF(NOT(ISNUMBER(F12)),"GİRİŞ HATALI — sayı girin",IF(F12&lt;0,"FAZLA TAHSİLAT — kontrol edin",IF(F12=0,"KAPANDI",IF(D12="","VADE GİRİLMEDİ",IF(NOT(ISNUMBER(D12)),"VADE HATALI — tarih girin",IF(TODAY()&gt;D12,"GECİKTİ: "&amp;(TODAY()-D12)&amp;" gün","Vadesi gelmedi"))))))))</f>
        <v/>
      </c>
    </row>
    <row r="13" customFormat="false" ht="15" hidden="false" customHeight="false" outlineLevel="0" collapsed="false">
      <c r="A13" s="4"/>
      <c r="B13" s="4"/>
      <c r="C13" s="5"/>
      <c r="D13" s="6"/>
      <c r="E13" s="5"/>
      <c r="F13" s="7" t="str">
        <f aca="false">IF(AND(C13="",E13=""),"",IF(C13="","TUTAR GİRİLMEDİ",IF(NOT(AND(ISNUMBER(C13),OR(E13="",ISNUMBER(E13)))),"SAYI OLMALI",ROUND(C13-N(E13),2))))</f>
        <v/>
      </c>
      <c r="G13" s="8" t="str">
        <f aca="true">IF(AND(C13="",E13=""),"",IF(C13="","TUTAR GİRİLMEDİ — Tutar sütununu doldurun",IF(NOT(ISNUMBER(F13)),"GİRİŞ HATALI — sayı girin",IF(F13&lt;0,"FAZLA TAHSİLAT — kontrol edin",IF(F13=0,"KAPANDI",IF(D13="","VADE GİRİLMEDİ",IF(NOT(ISNUMBER(D13)),"VADE HATALI — tarih girin",IF(TODAY()&gt;D13,"GECİKTİ: "&amp;(TODAY()-D13)&amp;" gün","Vadesi gelmedi"))))))))</f>
        <v/>
      </c>
    </row>
    <row r="14" customFormat="false" ht="15" hidden="false" customHeight="false" outlineLevel="0" collapsed="false">
      <c r="A14" s="4"/>
      <c r="B14" s="4"/>
      <c r="C14" s="5"/>
      <c r="D14" s="6"/>
      <c r="E14" s="5"/>
      <c r="F14" s="7" t="str">
        <f aca="false">IF(AND(C14="",E14=""),"",IF(C14="","TUTAR GİRİLMEDİ",IF(NOT(AND(ISNUMBER(C14),OR(E14="",ISNUMBER(E14)))),"SAYI OLMALI",ROUND(C14-N(E14),2))))</f>
        <v/>
      </c>
      <c r="G14" s="8" t="str">
        <f aca="true">IF(AND(C14="",E14=""),"",IF(C14="","TUTAR GİRİLMEDİ — Tutar sütununu doldurun",IF(NOT(ISNUMBER(F14)),"GİRİŞ HATALI — sayı girin",IF(F14&lt;0,"FAZLA TAHSİLAT — kontrol edin",IF(F14=0,"KAPANDI",IF(D14="","VADE GİRİLMEDİ",IF(NOT(ISNUMBER(D14)),"VADE HATALI — tarih girin",IF(TODAY()&gt;D14,"GECİKTİ: "&amp;(TODAY()-D14)&amp;" gün","Vadesi gelmedi"))))))))</f>
        <v/>
      </c>
    </row>
    <row r="15" customFormat="false" ht="15" hidden="false" customHeight="false" outlineLevel="0" collapsed="false">
      <c r="A15" s="4"/>
      <c r="B15" s="4"/>
      <c r="C15" s="5"/>
      <c r="D15" s="6"/>
      <c r="E15" s="5"/>
      <c r="F15" s="7" t="str">
        <f aca="false">IF(AND(C15="",E15=""),"",IF(C15="","TUTAR GİRİLMEDİ",IF(NOT(AND(ISNUMBER(C15),OR(E15="",ISNUMBER(E15)))),"SAYI OLMALI",ROUND(C15-N(E15),2))))</f>
        <v/>
      </c>
      <c r="G15" s="8" t="str">
        <f aca="true">IF(AND(C15="",E15=""),"",IF(C15="","TUTAR GİRİLMEDİ — Tutar sütununu doldurun",IF(NOT(ISNUMBER(F15)),"GİRİŞ HATALI — sayı girin",IF(F15&lt;0,"FAZLA TAHSİLAT — kontrol edin",IF(F15=0,"KAPANDI",IF(D15="","VADE GİRİLMEDİ",IF(NOT(ISNUMBER(D15)),"VADE HATALI — tarih girin",IF(TODAY()&gt;D15,"GECİKTİ: "&amp;(TODAY()-D15)&amp;" gün","Vadesi gelmedi"))))))))</f>
        <v/>
      </c>
    </row>
    <row r="16" customFormat="false" ht="15" hidden="false" customHeight="false" outlineLevel="0" collapsed="false">
      <c r="A16" s="4"/>
      <c r="B16" s="4"/>
      <c r="C16" s="5"/>
      <c r="D16" s="6"/>
      <c r="E16" s="5"/>
      <c r="F16" s="7" t="str">
        <f aca="false">IF(AND(C16="",E16=""),"",IF(C16="","TUTAR GİRİLMEDİ",IF(NOT(AND(ISNUMBER(C16),OR(E16="",ISNUMBER(E16)))),"SAYI OLMALI",ROUND(C16-N(E16),2))))</f>
        <v/>
      </c>
      <c r="G16" s="8" t="str">
        <f aca="true">IF(AND(C16="",E16=""),"",IF(C16="","TUTAR GİRİLMEDİ — Tutar sütununu doldurun",IF(NOT(ISNUMBER(F16)),"GİRİŞ HATALI — sayı girin",IF(F16&lt;0,"FAZLA TAHSİLAT — kontrol edin",IF(F16=0,"KAPANDI",IF(D16="","VADE GİRİLMEDİ",IF(NOT(ISNUMBER(D16)),"VADE HATALI — tarih girin",IF(TODAY()&gt;D16,"GECİKTİ: "&amp;(TODAY()-D16)&amp;" gün","Vadesi gelmedi"))))))))</f>
        <v/>
      </c>
    </row>
    <row r="17" customFormat="false" ht="15" hidden="false" customHeight="false" outlineLevel="0" collapsed="false">
      <c r="A17" s="4"/>
      <c r="B17" s="4"/>
      <c r="C17" s="5"/>
      <c r="D17" s="6"/>
      <c r="E17" s="5"/>
      <c r="F17" s="7" t="str">
        <f aca="false">IF(AND(C17="",E17=""),"",IF(C17="","TUTAR GİRİLMEDİ",IF(NOT(AND(ISNUMBER(C17),OR(E17="",ISNUMBER(E17)))),"SAYI OLMALI",ROUND(C17-N(E17),2))))</f>
        <v/>
      </c>
      <c r="G17" s="8" t="str">
        <f aca="true">IF(AND(C17="",E17=""),"",IF(C17="","TUTAR GİRİLMEDİ — Tutar sütununu doldurun",IF(NOT(ISNUMBER(F17)),"GİRİŞ HATALI — sayı girin",IF(F17&lt;0,"FAZLA TAHSİLAT — kontrol edin",IF(F17=0,"KAPANDI",IF(D17="","VADE GİRİLMEDİ",IF(NOT(ISNUMBER(D17)),"VADE HATALI — tarih girin",IF(TODAY()&gt;D17,"GECİKTİ: "&amp;(TODAY()-D17)&amp;" gün","Vadesi gelmedi"))))))))</f>
        <v/>
      </c>
    </row>
    <row r="18" customFormat="false" ht="15" hidden="false" customHeight="false" outlineLevel="0" collapsed="false">
      <c r="A18" s="4"/>
      <c r="B18" s="4"/>
      <c r="C18" s="5"/>
      <c r="D18" s="6"/>
      <c r="E18" s="5"/>
      <c r="F18" s="7" t="str">
        <f aca="false">IF(AND(C18="",E18=""),"",IF(C18="","TUTAR GİRİLMEDİ",IF(NOT(AND(ISNUMBER(C18),OR(E18="",ISNUMBER(E18)))),"SAYI OLMALI",ROUND(C18-N(E18),2))))</f>
        <v/>
      </c>
      <c r="G18" s="8" t="str">
        <f aca="true">IF(AND(C18="",E18=""),"",IF(C18="","TUTAR GİRİLMEDİ — Tutar sütununu doldurun",IF(NOT(ISNUMBER(F18)),"GİRİŞ HATALI — sayı girin",IF(F18&lt;0,"FAZLA TAHSİLAT — kontrol edin",IF(F18=0,"KAPANDI",IF(D18="","VADE GİRİLMEDİ",IF(NOT(ISNUMBER(D18)),"VADE HATALI — tarih girin",IF(TODAY()&gt;D18,"GECİKTİ: "&amp;(TODAY()-D18)&amp;" gün","Vadesi gelmedi"))))))))</f>
        <v/>
      </c>
    </row>
    <row r="19" customFormat="false" ht="15" hidden="false" customHeight="false" outlineLevel="0" collapsed="false">
      <c r="A19" s="4"/>
      <c r="B19" s="4"/>
      <c r="C19" s="5"/>
      <c r="D19" s="6"/>
      <c r="E19" s="5"/>
      <c r="F19" s="7" t="str">
        <f aca="false">IF(AND(C19="",E19=""),"",IF(C19="","TUTAR GİRİLMEDİ",IF(NOT(AND(ISNUMBER(C19),OR(E19="",ISNUMBER(E19)))),"SAYI OLMALI",ROUND(C19-N(E19),2))))</f>
        <v/>
      </c>
      <c r="G19" s="8" t="str">
        <f aca="true">IF(AND(C19="",E19=""),"",IF(C19="","TUTAR GİRİLMEDİ — Tutar sütununu doldurun",IF(NOT(ISNUMBER(F19)),"GİRİŞ HATALI — sayı girin",IF(F19&lt;0,"FAZLA TAHSİLAT — kontrol edin",IF(F19=0,"KAPANDI",IF(D19="","VADE GİRİLMEDİ",IF(NOT(ISNUMBER(D19)),"VADE HATALI — tarih girin",IF(TODAY()&gt;D19,"GECİKTİ: "&amp;(TODAY()-D19)&amp;" gün","Vadesi gelmedi"))))))))</f>
        <v/>
      </c>
    </row>
    <row r="20" customFormat="false" ht="15" hidden="false" customHeight="false" outlineLevel="0" collapsed="false">
      <c r="A20" s="4"/>
      <c r="B20" s="4"/>
      <c r="C20" s="5"/>
      <c r="D20" s="6"/>
      <c r="E20" s="5"/>
      <c r="F20" s="7" t="str">
        <f aca="false">IF(AND(C20="",E20=""),"",IF(C20="","TUTAR GİRİLMEDİ",IF(NOT(AND(ISNUMBER(C20),OR(E20="",ISNUMBER(E20)))),"SAYI OLMALI",ROUND(C20-N(E20),2))))</f>
        <v/>
      </c>
      <c r="G20" s="8" t="str">
        <f aca="true">IF(AND(C20="",E20=""),"",IF(C20="","TUTAR GİRİLMEDİ — Tutar sütununu doldurun",IF(NOT(ISNUMBER(F20)),"GİRİŞ HATALI — sayı girin",IF(F20&lt;0,"FAZLA TAHSİLAT — kontrol edin",IF(F20=0,"KAPANDI",IF(D20="","VADE GİRİLMEDİ",IF(NOT(ISNUMBER(D20)),"VADE HATALI — tarih girin",IF(TODAY()&gt;D20,"GECİKTİ: "&amp;(TODAY()-D20)&amp;" gün","Vadesi gelmedi"))))))))</f>
        <v/>
      </c>
    </row>
    <row r="21" customFormat="false" ht="15" hidden="false" customHeight="false" outlineLevel="0" collapsed="false">
      <c r="A21" s="4"/>
      <c r="B21" s="4"/>
      <c r="C21" s="5"/>
      <c r="D21" s="6"/>
      <c r="E21" s="5"/>
      <c r="F21" s="7" t="str">
        <f aca="false">IF(AND(C21="",E21=""),"",IF(C21="","TUTAR GİRİLMEDİ",IF(NOT(AND(ISNUMBER(C21),OR(E21="",ISNUMBER(E21)))),"SAYI OLMALI",ROUND(C21-N(E21),2))))</f>
        <v/>
      </c>
      <c r="G21" s="8" t="str">
        <f aca="true">IF(AND(C21="",E21=""),"",IF(C21="","TUTAR GİRİLMEDİ — Tutar sütununu doldurun",IF(NOT(ISNUMBER(F21)),"GİRİŞ HATALI — sayı girin",IF(F21&lt;0,"FAZLA TAHSİLAT — kontrol edin",IF(F21=0,"KAPANDI",IF(D21="","VADE GİRİLMEDİ",IF(NOT(ISNUMBER(D21)),"VADE HATALI — tarih girin",IF(TODAY()&gt;D21,"GECİKTİ: "&amp;(TODAY()-D21)&amp;" gün","Vadesi gelmedi"))))))))</f>
        <v/>
      </c>
    </row>
    <row r="22" customFormat="false" ht="15" hidden="false" customHeight="false" outlineLevel="0" collapsed="false">
      <c r="A22" s="4"/>
      <c r="B22" s="4"/>
      <c r="C22" s="5"/>
      <c r="D22" s="6"/>
      <c r="E22" s="5"/>
      <c r="F22" s="7" t="str">
        <f aca="false">IF(AND(C22="",E22=""),"",IF(C22="","TUTAR GİRİLMEDİ",IF(NOT(AND(ISNUMBER(C22),OR(E22="",ISNUMBER(E22)))),"SAYI OLMALI",ROUND(C22-N(E22),2))))</f>
        <v/>
      </c>
      <c r="G22" s="8" t="str">
        <f aca="true">IF(AND(C22="",E22=""),"",IF(C22="","TUTAR GİRİLMEDİ — Tutar sütununu doldurun",IF(NOT(ISNUMBER(F22)),"GİRİŞ HATALI — sayı girin",IF(F22&lt;0,"FAZLA TAHSİLAT — kontrol edin",IF(F22=0,"KAPANDI",IF(D22="","VADE GİRİLMEDİ",IF(NOT(ISNUMBER(D22)),"VADE HATALI — tarih girin",IF(TODAY()&gt;D22,"GECİKTİ: "&amp;(TODAY()-D22)&amp;" gün","Vadesi gelmedi"))))))))</f>
        <v/>
      </c>
    </row>
    <row r="23" customFormat="false" ht="15" hidden="false" customHeight="false" outlineLevel="0" collapsed="false">
      <c r="A23" s="4"/>
      <c r="B23" s="4"/>
      <c r="C23" s="5"/>
      <c r="D23" s="6"/>
      <c r="E23" s="5"/>
      <c r="F23" s="7" t="str">
        <f aca="false">IF(AND(C23="",E23=""),"",IF(C23="","TUTAR GİRİLMEDİ",IF(NOT(AND(ISNUMBER(C23),OR(E23="",ISNUMBER(E23)))),"SAYI OLMALI",ROUND(C23-N(E23),2))))</f>
        <v/>
      </c>
      <c r="G23" s="8" t="str">
        <f aca="true">IF(AND(C23="",E23=""),"",IF(C23="","TUTAR GİRİLMEDİ — Tutar sütununu doldurun",IF(NOT(ISNUMBER(F23)),"GİRİŞ HATALI — sayı girin",IF(F23&lt;0,"FAZLA TAHSİLAT — kontrol edin",IF(F23=0,"KAPANDI",IF(D23="","VADE GİRİLMEDİ",IF(NOT(ISNUMBER(D23)),"VADE HATALI — tarih girin",IF(TODAY()&gt;D23,"GECİKTİ: "&amp;(TODAY()-D23)&amp;" gün","Vadesi gelmedi"))))))))</f>
        <v/>
      </c>
    </row>
    <row r="24" customFormat="false" ht="15" hidden="false" customHeight="false" outlineLevel="0" collapsed="false">
      <c r="A24" s="4"/>
      <c r="B24" s="4"/>
      <c r="C24" s="5"/>
      <c r="D24" s="6"/>
      <c r="E24" s="5"/>
      <c r="F24" s="7" t="str">
        <f aca="false">IF(AND(C24="",E24=""),"",IF(C24="","TUTAR GİRİLMEDİ",IF(NOT(AND(ISNUMBER(C24),OR(E24="",ISNUMBER(E24)))),"SAYI OLMALI",ROUND(C24-N(E24),2))))</f>
        <v/>
      </c>
      <c r="G24" s="8" t="str">
        <f aca="true">IF(AND(C24="",E24=""),"",IF(C24="","TUTAR GİRİLMEDİ — Tutar sütununu doldurun",IF(NOT(ISNUMBER(F24)),"GİRİŞ HATALI — sayı girin",IF(F24&lt;0,"FAZLA TAHSİLAT — kontrol edin",IF(F24=0,"KAPANDI",IF(D24="","VADE GİRİLMEDİ",IF(NOT(ISNUMBER(D24)),"VADE HATALI — tarih girin",IF(TODAY()&gt;D24,"GECİKTİ: "&amp;(TODAY()-D24)&amp;" gün","Vadesi gelmedi"))))))))</f>
        <v/>
      </c>
    </row>
    <row r="25" customFormat="false" ht="15" hidden="false" customHeight="false" outlineLevel="0" collapsed="false">
      <c r="A25" s="4"/>
      <c r="B25" s="4"/>
      <c r="C25" s="5"/>
      <c r="D25" s="6"/>
      <c r="E25" s="5"/>
      <c r="F25" s="7" t="str">
        <f aca="false">IF(AND(C25="",E25=""),"",IF(C25="","TUTAR GİRİLMEDİ",IF(NOT(AND(ISNUMBER(C25),OR(E25="",ISNUMBER(E25)))),"SAYI OLMALI",ROUND(C25-N(E25),2))))</f>
        <v/>
      </c>
      <c r="G25" s="8" t="str">
        <f aca="true">IF(AND(C25="",E25=""),"",IF(C25="","TUTAR GİRİLMEDİ — Tutar sütununu doldurun",IF(NOT(ISNUMBER(F25)),"GİRİŞ HATALI — sayı girin",IF(F25&lt;0,"FAZLA TAHSİLAT — kontrol edin",IF(F25=0,"KAPANDI",IF(D25="","VADE GİRİLMEDİ",IF(NOT(ISNUMBER(D25)),"VADE HATALI — tarih girin",IF(TODAY()&gt;D25,"GECİKTİ: "&amp;(TODAY()-D25)&amp;" gün","Vadesi gelmedi"))))))))</f>
        <v/>
      </c>
    </row>
    <row r="26" customFormat="false" ht="15" hidden="false" customHeight="false" outlineLevel="0" collapsed="false">
      <c r="A26" s="4"/>
      <c r="B26" s="4"/>
      <c r="C26" s="5"/>
      <c r="D26" s="6"/>
      <c r="E26" s="5"/>
      <c r="F26" s="7" t="str">
        <f aca="false">IF(AND(C26="",E26=""),"",IF(C26="","TUTAR GİRİLMEDİ",IF(NOT(AND(ISNUMBER(C26),OR(E26="",ISNUMBER(E26)))),"SAYI OLMALI",ROUND(C26-N(E26),2))))</f>
        <v/>
      </c>
      <c r="G26" s="8" t="str">
        <f aca="true">IF(AND(C26="",E26=""),"",IF(C26="","TUTAR GİRİLMEDİ — Tutar sütununu doldurun",IF(NOT(ISNUMBER(F26)),"GİRİŞ HATALI — sayı girin",IF(F26&lt;0,"FAZLA TAHSİLAT — kontrol edin",IF(F26=0,"KAPANDI",IF(D26="","VADE GİRİLMEDİ",IF(NOT(ISNUMBER(D26)),"VADE HATALI — tarih girin",IF(TODAY()&gt;D26,"GECİKTİ: "&amp;(TODAY()-D26)&amp;" gün","Vadesi gelmedi"))))))))</f>
        <v/>
      </c>
    </row>
    <row r="27" customFormat="false" ht="15" hidden="false" customHeight="false" outlineLevel="0" collapsed="false">
      <c r="A27" s="4"/>
      <c r="B27" s="4"/>
      <c r="C27" s="5"/>
      <c r="D27" s="6"/>
      <c r="E27" s="5"/>
      <c r="F27" s="7" t="str">
        <f aca="false">IF(AND(C27="",E27=""),"",IF(C27="","TUTAR GİRİLMEDİ",IF(NOT(AND(ISNUMBER(C27),OR(E27="",ISNUMBER(E27)))),"SAYI OLMALI",ROUND(C27-N(E27),2))))</f>
        <v/>
      </c>
      <c r="G27" s="8" t="str">
        <f aca="true">IF(AND(C27="",E27=""),"",IF(C27="","TUTAR GİRİLMEDİ — Tutar sütununu doldurun",IF(NOT(ISNUMBER(F27)),"GİRİŞ HATALI — sayı girin",IF(F27&lt;0,"FAZLA TAHSİLAT — kontrol edin",IF(F27=0,"KAPANDI",IF(D27="","VADE GİRİLMEDİ",IF(NOT(ISNUMBER(D27)),"VADE HATALI — tarih girin",IF(TODAY()&gt;D27,"GECİKTİ: "&amp;(TODAY()-D27)&amp;" gün","Vadesi gelmedi"))))))))</f>
        <v/>
      </c>
    </row>
    <row r="28" customFormat="false" ht="15" hidden="false" customHeight="false" outlineLevel="0" collapsed="false">
      <c r="A28" s="4"/>
      <c r="B28" s="4"/>
      <c r="C28" s="5"/>
      <c r="D28" s="6"/>
      <c r="E28" s="5"/>
      <c r="F28" s="7" t="str">
        <f aca="false">IF(AND(C28="",E28=""),"",IF(C28="","TUTAR GİRİLMEDİ",IF(NOT(AND(ISNUMBER(C28),OR(E28="",ISNUMBER(E28)))),"SAYI OLMALI",ROUND(C28-N(E28),2))))</f>
        <v/>
      </c>
      <c r="G28" s="8" t="str">
        <f aca="true">IF(AND(C28="",E28=""),"",IF(C28="","TUTAR GİRİLMEDİ — Tutar sütununu doldurun",IF(NOT(ISNUMBER(F28)),"GİRİŞ HATALI — sayı girin",IF(F28&lt;0,"FAZLA TAHSİLAT — kontrol edin",IF(F28=0,"KAPANDI",IF(D28="","VADE GİRİLMEDİ",IF(NOT(ISNUMBER(D28)),"VADE HATALI — tarih girin",IF(TODAY()&gt;D28,"GECİKTİ: "&amp;(TODAY()-D28)&amp;" gün","Vadesi gelmedi"))))))))</f>
        <v/>
      </c>
    </row>
    <row r="29" customFormat="false" ht="15" hidden="false" customHeight="false" outlineLevel="0" collapsed="false">
      <c r="A29" s="4"/>
      <c r="B29" s="4"/>
      <c r="C29" s="5"/>
      <c r="D29" s="6"/>
      <c r="E29" s="5"/>
      <c r="F29" s="7" t="str">
        <f aca="false">IF(AND(C29="",E29=""),"",IF(C29="","TUTAR GİRİLMEDİ",IF(NOT(AND(ISNUMBER(C29),OR(E29="",ISNUMBER(E29)))),"SAYI OLMALI",ROUND(C29-N(E29),2))))</f>
        <v/>
      </c>
      <c r="G29" s="8" t="str">
        <f aca="true">IF(AND(C29="",E29=""),"",IF(C29="","TUTAR GİRİLMEDİ — Tutar sütununu doldurun",IF(NOT(ISNUMBER(F29)),"GİRİŞ HATALI — sayı girin",IF(F29&lt;0,"FAZLA TAHSİLAT — kontrol edin",IF(F29=0,"KAPANDI",IF(D29="","VADE GİRİLMEDİ",IF(NOT(ISNUMBER(D29)),"VADE HATALI — tarih girin",IF(TODAY()&gt;D29,"GECİKTİ: "&amp;(TODAY()-D29)&amp;" gün","Vadesi gelmedi"))))))))</f>
        <v/>
      </c>
    </row>
    <row r="30" customFormat="false" ht="15" hidden="false" customHeight="false" outlineLevel="0" collapsed="false">
      <c r="A30" s="4"/>
      <c r="B30" s="4"/>
      <c r="C30" s="5"/>
      <c r="D30" s="6"/>
      <c r="E30" s="5"/>
      <c r="F30" s="7" t="str">
        <f aca="false">IF(AND(C30="",E30=""),"",IF(C30="","TUTAR GİRİLMEDİ",IF(NOT(AND(ISNUMBER(C30),OR(E30="",ISNUMBER(E30)))),"SAYI OLMALI",ROUND(C30-N(E30),2))))</f>
        <v/>
      </c>
      <c r="G30" s="8" t="str">
        <f aca="true">IF(AND(C30="",E30=""),"",IF(C30="","TUTAR GİRİLMEDİ — Tutar sütununu doldurun",IF(NOT(ISNUMBER(F30)),"GİRİŞ HATALI — sayı girin",IF(F30&lt;0,"FAZLA TAHSİLAT — kontrol edin",IF(F30=0,"KAPANDI",IF(D30="","VADE GİRİLMEDİ",IF(NOT(ISNUMBER(D30)),"VADE HATALI — tarih girin",IF(TODAY()&gt;D30,"GECİKTİ: "&amp;(TODAY()-D30)&amp;" gün","Vadesi gelmedi"))))))))</f>
        <v/>
      </c>
    </row>
    <row r="31" customFormat="false" ht="15" hidden="false" customHeight="false" outlineLevel="0" collapsed="false">
      <c r="A31" s="4"/>
      <c r="B31" s="4"/>
      <c r="C31" s="5"/>
      <c r="D31" s="6"/>
      <c r="E31" s="5"/>
      <c r="F31" s="7" t="str">
        <f aca="false">IF(AND(C31="",E31=""),"",IF(C31="","TUTAR GİRİLMEDİ",IF(NOT(AND(ISNUMBER(C31),OR(E31="",ISNUMBER(E31)))),"SAYI OLMALI",ROUND(C31-N(E31),2))))</f>
        <v/>
      </c>
      <c r="G31" s="8" t="str">
        <f aca="true">IF(AND(C31="",E31=""),"",IF(C31="","TUTAR GİRİLMEDİ — Tutar sütununu doldurun",IF(NOT(ISNUMBER(F31)),"GİRİŞ HATALI — sayı girin",IF(F31&lt;0,"FAZLA TAHSİLAT — kontrol edin",IF(F31=0,"KAPANDI",IF(D31="","VADE GİRİLMEDİ",IF(NOT(ISNUMBER(D31)),"VADE HATALI — tarih girin",IF(TODAY()&gt;D31,"GECİKTİ: "&amp;(TODAY()-D31)&amp;" gün","Vadesi gelmedi"))))))))</f>
        <v/>
      </c>
    </row>
    <row r="32" customFormat="false" ht="15" hidden="false" customHeight="false" outlineLevel="0" collapsed="false">
      <c r="A32" s="4"/>
      <c r="B32" s="4"/>
      <c r="C32" s="5"/>
      <c r="D32" s="6"/>
      <c r="E32" s="5"/>
      <c r="F32" s="7" t="str">
        <f aca="false">IF(AND(C32="",E32=""),"",IF(C32="","TUTAR GİRİLMEDİ",IF(NOT(AND(ISNUMBER(C32),OR(E32="",ISNUMBER(E32)))),"SAYI OLMALI",ROUND(C32-N(E32),2))))</f>
        <v/>
      </c>
      <c r="G32" s="8" t="str">
        <f aca="true">IF(AND(C32="",E32=""),"",IF(C32="","TUTAR GİRİLMEDİ — Tutar sütununu doldurun",IF(NOT(ISNUMBER(F32)),"GİRİŞ HATALI — sayı girin",IF(F32&lt;0,"FAZLA TAHSİLAT — kontrol edin",IF(F32=0,"KAPANDI",IF(D32="","VADE GİRİLMEDİ",IF(NOT(ISNUMBER(D32)),"VADE HATALI — tarih girin",IF(TODAY()&gt;D32,"GECİKTİ: "&amp;(TODAY()-D32)&amp;" gün","Vadesi gelmedi"))))))))</f>
        <v/>
      </c>
    </row>
    <row r="33" customFormat="false" ht="15" hidden="false" customHeight="false" outlineLevel="0" collapsed="false">
      <c r="A33" s="4"/>
      <c r="B33" s="4"/>
      <c r="C33" s="5"/>
      <c r="D33" s="6"/>
      <c r="E33" s="5"/>
      <c r="F33" s="7" t="str">
        <f aca="false">IF(AND(C33="",E33=""),"",IF(C33="","TUTAR GİRİLMEDİ",IF(NOT(AND(ISNUMBER(C33),OR(E33="",ISNUMBER(E33)))),"SAYI OLMALI",ROUND(C33-N(E33),2))))</f>
        <v/>
      </c>
      <c r="G33" s="8" t="str">
        <f aca="true">IF(AND(C33="",E33=""),"",IF(C33="","TUTAR GİRİLMEDİ — Tutar sütununu doldurun",IF(NOT(ISNUMBER(F33)),"GİRİŞ HATALI — sayı girin",IF(F33&lt;0,"FAZLA TAHSİLAT — kontrol edin",IF(F33=0,"KAPANDI",IF(D33="","VADE GİRİLMEDİ",IF(NOT(ISNUMBER(D33)),"VADE HATALI — tarih girin",IF(TODAY()&gt;D33,"GECİKTİ: "&amp;(TODAY()-D33)&amp;" gün","Vadesi gelmedi"))))))))</f>
        <v/>
      </c>
    </row>
    <row r="35" customFormat="false" ht="15" hidden="false" customHeight="false" outlineLevel="0" collapsed="false">
      <c r="C35" s="9" t="s">
        <v>13</v>
      </c>
      <c r="D35" s="9"/>
      <c r="E35" s="9"/>
      <c r="F35" s="10" t="n">
        <f aca="false">ROUND(SUMIF(F4:F33,"&gt;0"),2)</f>
        <v>59000</v>
      </c>
    </row>
    <row r="36" customFormat="false" ht="15" hidden="false" customHeight="false" outlineLevel="0" collapsed="false">
      <c r="C36" s="11" t="s">
        <v>14</v>
      </c>
      <c r="D36" s="11"/>
      <c r="E36" s="11"/>
      <c r="F36" s="7" t="n">
        <f aca="false">ROUND(ABS(SUMIF(F4:F33,"&lt;0")),2)</f>
        <v>0</v>
      </c>
    </row>
    <row r="38" customFormat="false" ht="28.5" hidden="false" customHeight="true" outlineLevel="0" collapsed="false">
      <c r="A38" s="12" t="s">
        <v>15</v>
      </c>
      <c r="B38" s="12"/>
      <c r="C38" s="12"/>
      <c r="D38" s="12"/>
      <c r="E38" s="12"/>
      <c r="F38" s="12"/>
      <c r="G38" s="12"/>
    </row>
    <row r="39" customFormat="false" ht="28.5" hidden="false" customHeight="true" outlineLevel="0" collapsed="false">
      <c r="A39" s="13" t="s">
        <v>16</v>
      </c>
      <c r="B39" s="13"/>
      <c r="C39" s="13"/>
      <c r="D39" s="13"/>
      <c r="E39" s="13"/>
      <c r="F39" s="13"/>
      <c r="G39" s="13"/>
    </row>
  </sheetData>
  <sheetProtection sheet="true"/>
  <mergeCells count="6">
    <mergeCell ref="A1:G1"/>
    <mergeCell ref="A2:G2"/>
    <mergeCell ref="C35:E35"/>
    <mergeCell ref="C36:E36"/>
    <mergeCell ref="A38:G38"/>
    <mergeCell ref="A39:G39"/>
  </mergeCells>
  <dataValidations count="3">
    <dataValidation allowBlank="true" error="Negatif değer girilemez." errorStyle="stop" errorTitle="Geçersiz değer" operator="greaterThanOrEqual" showDropDown="false" showErrorMessage="true" showInputMessage="false" sqref="C4:C33" type="decimal">
      <formula1>0</formula1>
      <formula2>0</formula2>
    </dataValidation>
    <dataValidation allowBlank="true" error="Tahsilat negatif olamaz. İade/düzeltmeyi ayrı satırda izleyin." errorStyle="stop" errorTitle="Geçersiz değer" operator="greaterThanOrEqual" showDropDown="false" showErrorMessage="true" showInputMessage="false" sqref="E4:E33" type="decimal">
      <formula1>0</formula1>
      <formula2>0</formula2>
    </dataValidation>
    <dataValidation allowBlank="true" error="Gerçek bir tarih girin (örn. 15.08.2026). Metin olarak yazmayın." errorStyle="stop" errorTitle="Geçersiz tarih" operator="between" showDropDown="false" showErrorMessage="true" showInputMessage="false" sqref="D4:D33" type="date">
      <formula1>DATE(2000,1,1)</formula1>
      <formula2>DATE(2100,12,31)</formula2>
    </dataValidation>
  </dataValidations>
  <printOptions headings="false" gridLines="false" gridLinesSet="true" horizontalCentered="false" verticalCentered="false"/>
  <pageMargins left="0.35" right="0.35" top="0.45" bottom="0.4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2026-08-17T11:48:33Z</dcterms:created>
  <dc:creator>openpyxl</dc:creator>
  <dc:description/>
  <dc:language>en-US</dc:language>
  <cp:lastModifiedBy/>
  <dcterms:modified xsi:type="dcterms:W3CDTF">2026-08-17T11:48:33Z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